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<sst xmlns="http://schemas.openxmlformats.org/spreadsheetml/2006/main" count="29" uniqueCount="29">
  <si>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</si>
  <si>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IVM031</t>
  </si>
  <si>
    <t xml:space="preserve">Ud</t>
  </si>
  <si>
    <t xml:space="preserve">Grupo de ventilación para instalación individual.</t>
  </si>
  <si>
    <r>
      <rPr>
        <sz val="8.25"/>
        <color rgb="FF000000"/>
        <rFont val="Arial"/>
        <family val="2"/>
      </rPr>
      <t xml:space="preserve">Grupo de ventilación compuesto por ventilador centrífugo, con motor de dos velocidades para alimentación monofásica a 230 V y 50 Hz de frecuencia, con protección térmica, carcasa exterior de plástico y caja de bornes con condensador, modelo Hydra2-HA "S&amp;P", de potencia nominal 65 W, caudal máximo 265 m³/h, con cinco bocas de entrada laterales, cuatro para conexión a conductos de extracción de 80 mm de diámetro y una para conexión a conducto de extracción de 125 mm de diámetro y boca de salida superior de 125 mm de diámetro. Incluso elementos de fijación.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</si>
  <si>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</si>
  <si>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</si>
  <si>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</si>
  <si>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</si>
  <si>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</si>
  <si>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</si>
  <si>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</si>
  <si>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mt42svs360b</t>
  </si>
  <si>
    <t xml:space="preserve">Ud</t>
  </si>
  <si>
    <t xml:space="preserve">Grupo de ventilación compuesto por ventilador centrífugo, con motor de dos velocidades para alimentación monofásica a 230 V y 50 Hz de frecuencia, con protección térmica, carcasa exterior de plástico y caja de bornes con condensador, modelo Hydra2-HA "S&amp;P", de potencia nominal 65 W, caudal máximo 265 m³/h, con cinco bocas de entrada laterales, cuatro para conexión a conductos de extracción de 80 mm de diámetro y una para conexión a conducto de extracción de 125 mm de diámetro y boca de salida superior de 125 mm de diámetro, con elementos de fijación.</t>
  </si>
  <si>
    <t xml:space="preserve">Subtotal materiales:</t>
  </si>
  <si>
    <t xml:space="preserve">Mano de obra</t>
  </si>
  <si>
    <t xml:space="preserve">mo011</t>
  </si>
  <si>
    <t xml:space="preserve">h</t>
  </si>
  <si>
    <t xml:space="preserve">Oficial 1ª montador.</t>
  </si>
  <si>
    <t xml:space="preserve">mo080</t>
  </si>
  <si>
    <t xml:space="preserve">h</t>
  </si>
  <si>
    <t xml:space="preserve">Ayudante montador.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</si>
  <si>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</si>
  <si>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</si>
  <si>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</si>
  <si>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</si>
  <si>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305,67€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</si>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</sst>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70" customWidth="1"/>
    <col min="4" max="4" width="5.95" customWidth="1"/>
    <col min="5" max="5" width="74.46" customWidth="1"/>
    <col min="6" max="6" width="13.60" customWidth="1"/>
    <col min="7" max="7" width="10.3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76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205.02</v>
      </c>
      <c r="H10" s="14">
        <f ca="1">ROUND(INDIRECT(ADDRESS(ROW()+(0), COLUMN()+(-2), 1))*INDIRECT(ADDRESS(ROW()+(0), COLUMN()+(-1), 1)), 2)</f>
        <v>205.02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205.02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0.2</v>
      </c>
      <c r="G13" s="13">
        <v>19.56</v>
      </c>
      <c r="H13" s="13">
        <f ca="1">ROUND(INDIRECT(ADDRESS(ROW()+(0), COLUMN()+(-2), 1))*INDIRECT(ADDRESS(ROW()+(0), COLUMN()+(-1), 1)), 2)</f>
        <v>3.91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0.2</v>
      </c>
      <c r="G14" s="14">
        <v>18.05</v>
      </c>
      <c r="H14" s="14">
        <f ca="1">ROUND(INDIRECT(ADDRESS(ROW()+(0), COLUMN()+(-2), 1))*INDIRECT(ADDRESS(ROW()+(0), COLUMN()+(-1), 1)), 2)</f>
        <v>3.61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7.52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212.54</v>
      </c>
      <c r="H17" s="14">
        <f ca="1">ROUND(INDIRECT(ADDRESS(ROW()+(0), COLUMN()+(-2), 1))*INDIRECT(ADDRESS(ROW()+(0), COLUMN()+(-1), 1))/100, 2)</f>
        <v>4.25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216.79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