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<sst xmlns="http://schemas.openxmlformats.org/spreadsheetml/2006/main" count="41" uniqueCount="41">
  <si>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</si>
  <si>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ICR005</t>
  </si>
  <si>
    <t xml:space="preserve">Ud</t>
  </si>
  <si>
    <t xml:space="preserve">Ventilador de impulso.</t>
  </si>
  <si>
    <r>
      <rPr>
        <sz val="8.25"/>
        <color rgb="FF000000"/>
        <rFont val="Arial"/>
        <family val="2"/>
      </rPr>
      <t xml:space="preserve">Ventilador helicoidal tubular de impulso con hélice reversible de aluminio, motor de una velocidad para alimentación trifásica a 400 V y 50 Hz de frecuencia, camisa de acero galvanizado en caliente, dos soportes de pie, dos silenciadores cilíndricos, dos rejillas de protección y caja de bornes exterior, modelo TJHT/2-315-6/41-0,75 "S&amp;P", de 2790 r.p.m., potencia absorbida 0,75 kW, caudal máximo 4500 m³/h, nivel de presión sonora 71 dBA, para trabajar inmerso a 400°C durante dos horas, según UNE-EN 12101-3.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</si>
  <si>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</si>
  <si>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</si>
  <si>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</si>
  <si>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</si>
  <si>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</si>
  <si>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</si>
  <si>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</si>
  <si>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mt42vsp340ca</t>
  </si>
  <si>
    <t xml:space="preserve">Ud</t>
  </si>
  <si>
    <t xml:space="preserve">Ventilador helicoidal tubular de impulso con hélice reversible de aluminio, motor de una velocidad para alimentación trifásica a 400 V y 50 Hz de frecuencia, camisa de acero galvanizado en caliente, dos soportes de pie, dos silenciadores cilíndricos, dos rejillas de protección y caja de bornes exterior, modelo TJHT/2-315-6/41-0,75 "S&amp;P", de 2790 r.p.m., potencia absorbida 0,75 kW, caudal máximo 4500 m³/h, nivel de presión sonora 71 dBA, para trabajar inmerso a 400°C durante dos horas, según UNE-EN 12101-3.</t>
  </si>
  <si>
    <t xml:space="preserve">mt42vsp950b</t>
  </si>
  <si>
    <t xml:space="preserve">Ud</t>
  </si>
  <si>
    <t xml:space="preserve">Accesorios y elementos de fijación de ventilador helicoidal tubular de impulso, "S&amp;P".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</si>
  <si>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</si>
  <si>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</si>
  <si>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</si>
  <si>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</si>
  <si>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</si>
  <si>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</si>
  <si>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</si>
  <si>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</si>
  <si>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</si>
  <si>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</si>
  <si>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</si>
  <si>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</si>
  <si>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2.456,60€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</si>
  <si>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</si>
  <si>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</si>
  <si>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</si>
  <si>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</si>
  <si>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</si>
  <si>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12101-3:2016</t>
  </si>
  <si>
    <t xml:space="preserve">Sistemas de control de humos y calor. Parte 3: Especificaciones para aireadores extractores de humos y calor mecánicos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</si>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</sst>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06" customWidth="1"/>
    <col min="5" max="5" width="13.26" customWidth="1"/>
    <col min="6" max="6" width="11.56" customWidth="1"/>
    <col min="7" max="7" width="2.5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  <c r="H8" s="7"/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8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2267.04</v>
      </c>
      <c r="G10" s="12">
        <f ca="1">ROUND(INDIRECT(ADDRESS(ROW()+(0), COLUMN()+(-2), 1))*INDIRECT(ADDRESS(ROW()+(0), COLUMN()+(-1), 1)), 2)</f>
        <v>2267.04</v>
      </c>
      <c r="H10" s="12"/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105.48</v>
      </c>
      <c r="G11" s="14">
        <f ca="1">ROUND(INDIRECT(ADDRESS(ROW()+(0), COLUMN()+(-2), 1))*INDIRECT(ADDRESS(ROW()+(0), COLUMN()+(-1), 1)), 2)</f>
        <v>105.48</v>
      </c>
      <c r="H11" s="14"/>
    </row>
    <row r="12" spans="1:8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2372.52</v>
      </c>
      <c r="H12" s="17"/>
    </row>
    <row r="13" spans="1:8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4.325</v>
      </c>
      <c r="F14" s="12">
        <v>19.56</v>
      </c>
      <c r="G14" s="12">
        <f ca="1">ROUND(INDIRECT(ADDRESS(ROW()+(0), COLUMN()+(-2), 1))*INDIRECT(ADDRESS(ROW()+(0), COLUMN()+(-1), 1)), 2)</f>
        <v>84.6</v>
      </c>
      <c r="H14" s="12"/>
    </row>
    <row r="15" spans="1:8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4.325</v>
      </c>
      <c r="F15" s="14">
        <v>18.05</v>
      </c>
      <c r="G15" s="14">
        <f ca="1">ROUND(INDIRECT(ADDRESS(ROW()+(0), COLUMN()+(-2), 1))*INDIRECT(ADDRESS(ROW()+(0), COLUMN()+(-1), 1)), 2)</f>
        <v>78.07</v>
      </c>
      <c r="H15" s="14"/>
    </row>
    <row r="16" spans="1:8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162.67</v>
      </c>
      <c r="H16" s="17"/>
    </row>
    <row r="17" spans="1:8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  <c r="H17" s="15"/>
    </row>
    <row r="18" spans="1:8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2535.19</v>
      </c>
      <c r="G18" s="14">
        <f ca="1">ROUND(INDIRECT(ADDRESS(ROW()+(0), COLUMN()+(-2), 1))*INDIRECT(ADDRESS(ROW()+(0), COLUMN()+(-1), 1))/100, 2)</f>
        <v>50.7</v>
      </c>
      <c r="H18" s="14"/>
    </row>
    <row r="19" spans="1:8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2585.89</v>
      </c>
      <c r="H19" s="26"/>
    </row>
    <row r="22" spans="1:8" ht="13.50" thickBot="1" customHeight="1">
      <c r="A22" s="27" t="s">
        <v>32</v>
      </c>
      <c r="B22" s="27"/>
      <c r="C22" s="27"/>
      <c r="D22" s="27"/>
      <c r="E22" s="27" t="s">
        <v>33</v>
      </c>
      <c r="F22" s="27" t="s">
        <v>34</v>
      </c>
      <c r="G22" s="27"/>
      <c r="H22" s="27" t="s">
        <v>35</v>
      </c>
    </row>
    <row r="23" spans="1:8" ht="13.50" thickBot="1" customHeight="1">
      <c r="A23" s="28" t="s">
        <v>36</v>
      </c>
      <c r="B23" s="28"/>
      <c r="C23" s="28"/>
      <c r="D23" s="28"/>
      <c r="E23" s="29">
        <v>842016</v>
      </c>
      <c r="F23" s="29">
        <v>842017</v>
      </c>
      <c r="G23" s="29"/>
      <c r="H23" s="29">
        <v>1</v>
      </c>
    </row>
    <row r="24" spans="1:8" ht="24.00" thickBot="1" customHeight="1">
      <c r="A24" s="30" t="s">
        <v>37</v>
      </c>
      <c r="B24" s="30"/>
      <c r="C24" s="30"/>
      <c r="D24" s="30"/>
      <c r="E24" s="31"/>
      <c r="F24" s="31"/>
      <c r="G24" s="31"/>
      <c r="H24" s="3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</row>
  </sheetData>
  <mergeCells count="43">
    <mergeCell ref="A1:H1"/>
    <mergeCell ref="C3:H3"/>
    <mergeCell ref="A5:H5"/>
    <mergeCell ref="A8:B8"/>
    <mergeCell ref="G8:H8"/>
    <mergeCell ref="A9:B9"/>
    <mergeCell ref="D9:E9"/>
    <mergeCell ref="G9:H9"/>
    <mergeCell ref="A10:B10"/>
    <mergeCell ref="G10:H10"/>
    <mergeCell ref="A11:B11"/>
    <mergeCell ref="G11:H11"/>
    <mergeCell ref="A12:B12"/>
    <mergeCell ref="E12:F12"/>
    <mergeCell ref="G12:H12"/>
    <mergeCell ref="A13:B13"/>
    <mergeCell ref="D13:E13"/>
    <mergeCell ref="G13:H13"/>
    <mergeCell ref="A14:B14"/>
    <mergeCell ref="G14:H14"/>
    <mergeCell ref="A15:B15"/>
    <mergeCell ref="G15:H15"/>
    <mergeCell ref="A16:B16"/>
    <mergeCell ref="E16:F16"/>
    <mergeCell ref="G16:H16"/>
    <mergeCell ref="A17:B17"/>
    <mergeCell ref="D17:E17"/>
    <mergeCell ref="G17:H17"/>
    <mergeCell ref="A18:B18"/>
    <mergeCell ref="G18:H18"/>
    <mergeCell ref="A19:D19"/>
    <mergeCell ref="E19:F19"/>
    <mergeCell ref="G19:H19"/>
    <mergeCell ref="A22:D22"/>
    <mergeCell ref="F22:G22"/>
    <mergeCell ref="A23:D23"/>
    <mergeCell ref="E23:E24"/>
    <mergeCell ref="F23:G24"/>
    <mergeCell ref="H23:H24"/>
    <mergeCell ref="A24:D24"/>
    <mergeCell ref="A27:H27"/>
    <mergeCell ref="A28:H28"/>
    <mergeCell ref="A29:H29"/>
  </mergeCells>
  <pageMargins left="0.147638" right="0.147638" top="0.206693" bottom="0.206693" header="0.0" footer="0.0"/>
  <pageSetup paperSize="9" orientation="portrait"/>
  <rowBreaks count="0" manualBreakCount="0">
    </rowBreaks>
</worksheet>
</file>